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Post to FEP website 2016-2017 Worksheets\"/>
    </mc:Choice>
  </mc:AlternateContent>
  <bookViews>
    <workbookView xWindow="0" yWindow="0" windowWidth="19200" windowHeight="11280" tabRatio="500"/>
  </bookViews>
  <sheets>
    <sheet name="Sheet1" sheetId="1" r:id="rId1"/>
  </sheets>
  <definedNames>
    <definedName name="_xlnm.Print_Area" localSheetId="0">Sheet1!$A$1:$I$69</definedName>
  </definedNames>
  <calcPr calcId="152511"/>
</workbook>
</file>

<file path=xl/calcChain.xml><?xml version="1.0" encoding="utf-8"?>
<calcChain xmlns="http://schemas.openxmlformats.org/spreadsheetml/2006/main">
  <c r="I68" i="1" l="1"/>
  <c r="I61" i="1"/>
  <c r="I54" i="1"/>
  <c r="I47" i="1"/>
  <c r="I40" i="1"/>
  <c r="I34" i="1"/>
  <c r="I27" i="1"/>
  <c r="I21" i="1"/>
  <c r="I69" i="1" l="1"/>
</calcChain>
</file>

<file path=xl/sharedStrings.xml><?xml version="1.0" encoding="utf-8"?>
<sst xmlns="http://schemas.openxmlformats.org/spreadsheetml/2006/main" count="212" uniqueCount="132">
  <si>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</si>
  <si>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</si>
  <si>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</si>
  <si>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</si>
  <si>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</si>
  <si>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</si>
  <si>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</si>
  <si>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</si>
  <si>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</si>
  <si>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</si>
  <si>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</si>
  <si>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</si>
  <si>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</si>
  <si>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</si>
  <si>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</si>
  <si>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</si>
  <si>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Exposition and Argumentation</t>
  </si>
  <si>
    <t>various</t>
  </si>
  <si>
    <t>Econ</t>
  </si>
  <si>
    <t>Engineering Physics I</t>
  </si>
  <si>
    <t>Calculus with Analytic Geometry III</t>
  </si>
  <si>
    <t>Comp Sci</t>
  </si>
  <si>
    <t>Statics</t>
  </si>
  <si>
    <t>Engineering Physics II</t>
  </si>
  <si>
    <t>Introduction to Manufacturing Processes</t>
  </si>
  <si>
    <t>Introduction to Design</t>
  </si>
  <si>
    <t>Thermodynamics</t>
  </si>
  <si>
    <t>Dynamics</t>
  </si>
  <si>
    <t>Elementary Differential Equations</t>
  </si>
  <si>
    <t>Metallurgy for Engineers</t>
  </si>
  <si>
    <t>Machine Dynamics</t>
  </si>
  <si>
    <t>Applied Thermodynamics</t>
  </si>
  <si>
    <t>Electrical Circuits</t>
  </si>
  <si>
    <t>Mechanics of Materials</t>
  </si>
  <si>
    <t>Materials Testing</t>
  </si>
  <si>
    <t>1.  Comp Sci 3200 Introduction to Numerical Methods
2.  Math 3103 Matrix Algebra
3.  Math 3108 Linear Algebra I
4.  Stat 3113 Applied Engineering Statistics
5.  Stat 3115 Engineering Statistics
6.  or see MechE advisor</t>
  </si>
  <si>
    <t>Modeling and Analysis of Dynamic Systems</t>
  </si>
  <si>
    <t>Automatic Control of Dynamic Systems</t>
  </si>
  <si>
    <t>Thermofluid Mechanics I</t>
  </si>
  <si>
    <t>Machine Design I</t>
  </si>
  <si>
    <t>Heat Transfer</t>
  </si>
  <si>
    <t>Mechanical Engineering Systems</t>
  </si>
  <si>
    <t>Prerequisites vary.</t>
  </si>
  <si>
    <t>Eng Mgt</t>
  </si>
  <si>
    <t>Engineering Design</t>
  </si>
  <si>
    <t>Mechanical Instrumentation</t>
  </si>
  <si>
    <t>FEP</t>
  </si>
  <si>
    <t>Trigonometry</t>
  </si>
  <si>
    <t>Hum/Soc Sci Elective - Econ</t>
  </si>
  <si>
    <t>Hum/Soc Sci Elective</t>
  </si>
  <si>
    <t>Hum/Soc Sci Elective - Upper Level</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</si>
  <si>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</si>
  <si>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</si>
  <si>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</si>
  <si>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</si>
  <si>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</si>
  <si>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1.  Econ 1100 Principles of Microeconomics
2.  Econ 1200 Principles of Macroeconomics
</t>
  </si>
  <si>
    <t xml:space="preserve">Introduction to Engineering Design
</t>
  </si>
  <si>
    <t xml:space="preserve">Prerequisite: Math 1208 or 1214.
</t>
  </si>
  <si>
    <t>Programming Elective - Lecture</t>
  </si>
  <si>
    <t>Programming Elective - Lab</t>
  </si>
  <si>
    <t xml:space="preserve">Prerequisite: Math 2222 with a grade of "C" or better.
</t>
  </si>
  <si>
    <t xml:space="preserve">Prerequisite: A grade of "C" or better in Mech Eng 2519.
</t>
  </si>
  <si>
    <t xml:space="preserve">Prerequisite: Civ Eng 2200 with grade of "C" or better.
</t>
  </si>
  <si>
    <t xml:space="preserve">Prerequisite: Preceded or accompanied by Civ Eng 2210.
</t>
  </si>
  <si>
    <t>Advanced Math/Stat/Comp Sci Elective</t>
  </si>
  <si>
    <t xml:space="preserve">Prerequisites: Mech Eng 4840, 3521, 3131, 3525, 3313.
</t>
  </si>
  <si>
    <t xml:space="preserve">Prerequisite: A grade of "C" or better in Mech Eng 3411.
</t>
  </si>
  <si>
    <t>Technical Elective</t>
  </si>
  <si>
    <t xml:space="preserve">Practical Concepts for Technical Managers
</t>
  </si>
  <si>
    <t xml:space="preserve">Economic Analysis of Engineering Projects
</t>
  </si>
  <si>
    <t xml:space="preserve">Prerequisites: Preceded or accompanied each of Mech Eng 3708, 3525, 3131, 4479.
</t>
  </si>
  <si>
    <t xml:space="preserve">Prerequisites: Preceded or accompanied by Mech Eng 4479.
</t>
  </si>
  <si>
    <t>Breadth Elective</t>
  </si>
  <si>
    <t xml:space="preserve">Prerequisites: Math 3304 or 3329; Physics 2135.
</t>
  </si>
  <si>
    <t xml:space="preserve">Prerequisites: Math 1160 and either Math 1208 or Math 1214 both with a grade of "C" or better; or by placement exam.
</t>
  </si>
  <si>
    <t>Fr Eng</t>
  </si>
  <si>
    <t>English</t>
  </si>
  <si>
    <t>Calculus for Engineers I</t>
  </si>
  <si>
    <t xml:space="preserve">Prerequisites: A grade of "C" or better in both Math 1160 and one of Math 1120 or Math 1140; or by placement exam.
</t>
  </si>
  <si>
    <t>Mech Eng</t>
  </si>
  <si>
    <t>Physics</t>
  </si>
  <si>
    <t xml:space="preserve">Calculus for Engineers II
</t>
  </si>
  <si>
    <t>Civ Eng</t>
  </si>
  <si>
    <t>Met Eng</t>
  </si>
  <si>
    <t>Elec Eng</t>
  </si>
  <si>
    <t xml:space="preserve">Prerequisites: A grade of "C" or better each of Math 3304, Mech Eng 2519, Physics 2135.
</t>
  </si>
  <si>
    <t>Hum/Soc Sci Elective - Communications</t>
  </si>
  <si>
    <t>1.  English 1160 Writing and Research
2.  English 3560
3.  SP&amp;M S 1185 Principles of Speech
4.  Advanced ROTC 4 course sequence</t>
  </si>
  <si>
    <t>Hum/Soc Sci Elective - Literature</t>
  </si>
  <si>
    <t>Technical Elective - Out of Department</t>
  </si>
  <si>
    <t>Key:</t>
  </si>
  <si>
    <t>Done</t>
  </si>
  <si>
    <t>In Progress</t>
  </si>
  <si>
    <t>one of these</t>
  </si>
  <si>
    <t xml:space="preserve">Prerequisites: Math 1214.
</t>
  </si>
  <si>
    <t xml:space="preserve">Prerequisite: Entrance requirements.
</t>
  </si>
  <si>
    <r>
      <t>Prerequisite: Entrance requirements.</t>
    </r>
    <r>
      <rPr>
        <u/>
        <sz val="10"/>
        <rFont val="Times New Roman"/>
        <family val="1"/>
      </rPr>
      <t xml:space="preserve">
</t>
    </r>
  </si>
  <si>
    <t xml:space="preserve">Prerequisite: Preceded or accompanied by Chem 1310, prior or concurrent.
</t>
  </si>
  <si>
    <t xml:space="preserve">1.  Prerequisite: English 1120.
2.  Prerequisites: English 1120 and second-semester junior standing.
3.  Prerequisite: Entrance requirements.
4.  see catalog
</t>
  </si>
  <si>
    <t xml:space="preserve">Prerequisites: Mech Eng 1720, Mech Eng 2653, preceded or accompanied by Civ Eng 2200; a grade of "C" or better in each of Math 1214 (or 1208), Physics 1135.
</t>
  </si>
  <si>
    <t xml:space="preserve">Prerequisites: A grade of "C" or better in each of Comp Sci 1570 or Comp Sci 1970 or Comp Sci 1971 or Comp Sci 1972, Math 1214 (or Math 1208), Math 1215 (or Math 1221), Math 2222, and Physics 1135.
</t>
  </si>
  <si>
    <t xml:space="preserve">Prerequisite: Grade of "C" or better in each of Civ Eng 2200, Math 2222. (Co-listed with Aero Eng 2360).
</t>
  </si>
  <si>
    <t xml:space="preserve">Prerequisites: A grade of "C" or better in each of Comp Sci 1570 or Comp Sci 1970 or Comp Sci 1971 or Comp Sci 1972, Mech Eng 2360 (or Aero Eng 2360), Math 1214 (or Math 1208), Math 1215 (or Math 1221), Math 2222, and Physics 1135.
</t>
  </si>
  <si>
    <t xml:space="preserve">Prerequisites: A grade of "C" or better in each of Comp Sci 1570 or Comp Sci 1970 or Comp Sci 1971 or Comp Sci 1972, Mech Eng 2360 (or Aero Eng 2360), Math 1214 (or Math 1208), Math 1215 (or Math 1221), Math 2222, Math 3304, Physics 1135, Physics 2135.
</t>
  </si>
  <si>
    <t xml:space="preserve">Prerequisites: Mech Eng 2653; accompanied or preceded by Mech Eng 2761; Met Eng 2110 or Aero Eng 3877; and a grade of "C" or better in Civ Eng 2210.
</t>
  </si>
  <si>
    <t xml:space="preserve">Prerequisites: A grade of "C" or better in each of Comp Sci 1570 or Comp Sci 1970 or Comp Sci 1971 or Comp Sci 1972, Math 3304, Mech Eng 2519.
</t>
  </si>
  <si>
    <t xml:space="preserve">Six hours of technical electives, subject to approval by the student's advisor, must be in the department of mechanical and aerospace engineering. At least three of these technical elective hours must be at the 5000 level. This elective may not include co-op, special problems, or research credits, such as as 3002, 4000, or 4099.  Honors students have special requirements for technical electives.
</t>
  </si>
  <si>
    <t xml:space="preserve">This elective must be a three credit hour course, subject to approval by the student's advisor,  from any of the following areas: math, statistics, science, engineering, or computer science.  The course must be at the 3000 or higher level, or have a prerequisite that is part of the required mechanical engineering curriculum.  Exceptions to the course level may be approved by the student's advisor.  The elective may not include co-op, special problems, or research credits, such as 3002, 4000, or 4099. 
</t>
  </si>
  <si>
    <t>Control System Laboratory</t>
  </si>
  <si>
    <t>This elective consists of three credit hours, subject to approval by the student's advisor, and may be satisfied by any of the following: (1) A three credit hour course from any of the following areas: math, statistics, science, engineering, computer science, business, or IST. The course must be at the 3000 or higher level, or have a prerequisite that is part of the required mechanical engineering curriculum. Exceptions to the course level may be approved by the student's advisor; (2) Any three credit hour course in the list of approved courses for the global studies minor;  or (3) Any combination of three credit hours from co-op (3002), special problems (3000, 4000, or 5000), research (4099), or design team credit (ENG MGT 2011, 2012, or 2013).</t>
  </si>
  <si>
    <t>2016-2017 Mechanical Engineering Curriculum</t>
  </si>
  <si>
    <t>This chart was prepared by Freshman Engineering using the 2016-2017 catalog.  It is designed to assist in advising and course selection;  refer to the student's catalog requirement year for official requirements and to the student's degree audit for official progress.</t>
  </si>
  <si>
    <t>General Chemistry I</t>
  </si>
  <si>
    <t>History/Pol Sci</t>
  </si>
  <si>
    <t xml:space="preserve">Prerequisites: Math 1215 or Math 1221 with a grade of "C" or better.
</t>
  </si>
  <si>
    <t xml:space="preserve">Prerequisites: Physics 1135 or Physics 1111 with a grade of "C" or better; Math 1215 or Math 1221 with a grade of "C" or better; preceded or accompanied by Math 2222.
</t>
  </si>
  <si>
    <t xml:space="preserve">Prerequisites: Physics 1135 or Physics 1111, Math 1221 or Math 1215.
</t>
  </si>
  <si>
    <t xml:space="preserve">1.  Prerequisites: Program competency and a "C" or better grade in either Math 1215 or Math 1221.
2.  Prerequisite: Math 2222 with a grade of "C" or better.
3.  Prerequisite: Math 1215 or 1221 or 2222 with a grade of "C" or better.
4.  Prerequisite: Math 1215 or 1221 with a grade of "C" or better.
5.  Prerequisite: Math 1215 or 1221 with a grade of "C" or better.
6.  
</t>
  </si>
  <si>
    <t xml:space="preserve">Prerequisite: Mech Eng 1720.
</t>
  </si>
  <si>
    <t xml:space="preserve">Hum/Soc Sci Requirement-English
</t>
  </si>
  <si>
    <t>Hum/Soc Sci Elective - History</t>
  </si>
  <si>
    <r>
      <rPr>
        <i/>
        <sz val="10"/>
        <rFont val="Times New Roman"/>
        <family val="1"/>
      </rPr>
      <t xml:space="preserve">(FEP) </t>
    </r>
    <r>
      <rPr>
        <sz val="10"/>
        <rFont val="Times New Roman"/>
        <family val="1"/>
      </rPr>
      <t xml:space="preserve">Course chosen from the </t>
    </r>
    <r>
      <rPr>
        <i/>
        <sz val="10"/>
        <rFont val="Times New Roman"/>
        <family val="1"/>
      </rPr>
      <t>Approved List of Humanities and Social Science Courses for Engineering Degrees</t>
    </r>
    <r>
      <rPr>
        <sz val="10"/>
        <rFont val="Times New Roman"/>
        <family val="1"/>
      </rPr>
      <t xml:space="preserve"> at </t>
    </r>
    <r>
      <rPr>
        <u/>
        <sz val="10"/>
        <rFont val="Times New Roman"/>
        <family val="1"/>
      </rPr>
      <t xml:space="preserve">ugs.mst.edu.
</t>
    </r>
  </si>
  <si>
    <r>
      <rPr>
        <i/>
        <sz val="10"/>
        <rFont val="Times New Roman"/>
        <family val="1"/>
      </rPr>
      <t xml:space="preserve">(FEP) </t>
    </r>
    <r>
      <rPr>
        <sz val="10"/>
        <rFont val="Times New Roman"/>
        <family val="1"/>
      </rPr>
      <t xml:space="preserve">Literature course chosen from the </t>
    </r>
    <r>
      <rPr>
        <i/>
        <sz val="10"/>
        <rFont val="Times New Roman"/>
        <family val="1"/>
      </rPr>
      <t>Approved List of Humanities and Social Science Courses for Engineering Degrees</t>
    </r>
    <r>
      <rPr>
        <sz val="10"/>
        <rFont val="Times New Roman"/>
        <family val="1"/>
      </rPr>
      <t xml:space="preserve"> at </t>
    </r>
    <r>
      <rPr>
        <u/>
        <sz val="10"/>
        <rFont val="Times New Roman"/>
        <family val="1"/>
      </rPr>
      <t xml:space="preserve">ugs.mst.edu
</t>
    </r>
  </si>
  <si>
    <r>
      <rPr>
        <i/>
        <sz val="10"/>
        <rFont val="Times New Roman"/>
        <family val="1"/>
      </rPr>
      <t>(FEP)</t>
    </r>
    <r>
      <rPr>
        <sz val="10"/>
        <rFont val="Times New Roman"/>
        <family val="1"/>
      </rPr>
      <t xml:space="preserve"> Course, chosen from the Approved List of Humanities and Social Science Courses for Engineering Degrees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</si>
  <si>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t xml:space="preserve">1.  History 1200 Modern Western Civilization
2.  History 1300 American History to 1877
3.  History 1310 American History Since 1877
4.  Pol Sci 1200 American Government
</t>
  </si>
  <si>
    <r>
      <rPr>
        <strike/>
        <sz val="10"/>
        <rFont val="Times New Roman"/>
        <family val="1"/>
      </rPr>
      <t>1.  Comp Sci 1970 Basic Scientific Programming</t>
    </r>
    <r>
      <rPr>
        <sz val="10"/>
        <rFont val="Times New Roman"/>
        <family val="1"/>
      </rPr>
      <t xml:space="preserve">
2.  Comp Sci 1971 Introduction to Programming Methodology 
3.  Comp Sci 1972 Introduction to MATLAB Programming 
4.  Comp Sci 1570 Introduction to Programming  </t>
    </r>
    <r>
      <rPr>
        <i/>
        <sz val="10"/>
        <rFont val="Times New Roman"/>
        <family val="1"/>
      </rPr>
      <t>(note:  1 more credit)</t>
    </r>
  </si>
  <si>
    <r>
      <rPr>
        <strike/>
        <sz val="10"/>
        <rFont val="Times New Roman"/>
        <family val="1"/>
      </rPr>
      <t>1. Prerequisite: Entrance requirements.</t>
    </r>
    <r>
      <rPr>
        <sz val="10"/>
        <rFont val="Times New Roman"/>
        <family val="1"/>
      </rPr>
      <t xml:space="preserve">
2.  
3.  Prerequisite: Accompanied by Comp Sci 1982 and a "C" or better grade in either Math 1208 or Math 1214.
4.  Prerequisite: Accompanied by Comp Sci 1580.
</t>
    </r>
  </si>
  <si>
    <r>
      <rPr>
        <strike/>
        <sz val="10"/>
        <rFont val="Times New Roman"/>
        <family val="1"/>
      </rPr>
      <t>1.  Comp Sci 1980 Computer Programming Laboratory</t>
    </r>
    <r>
      <rPr>
        <sz val="10"/>
        <rFont val="Times New Roman"/>
        <family val="1"/>
      </rPr>
      <t xml:space="preserve">
2.  Comp Sci 1981 Programming Methodology Laboratory
3.  Comp Sci 1982 MATLAB Programming Laboratory
4.  Comp Sci 1580 Introduction to Programming Laboratory</t>
    </r>
  </si>
  <si>
    <r>
      <rPr>
        <strike/>
        <sz val="10"/>
        <rFont val="Times New Roman"/>
        <family val="1"/>
      </rPr>
      <t>1.  Prerequisite: Accompanied by Comp Sci 1970.</t>
    </r>
    <r>
      <rPr>
        <sz val="10"/>
        <rFont val="Times New Roman"/>
        <family val="1"/>
      </rPr>
      <t xml:space="preserve">
2.  Prerequisite: Accompanied by Computer Science 1971.
3.  Prerequisite: Accompanied by Comp Sci 1972.
4.  Prerequisite: Accompanied by Comp Sci 1570.
</t>
    </r>
  </si>
  <si>
    <t>Possible based on prerequisites</t>
  </si>
  <si>
    <t>Name: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</si>
</sst>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2"/>
      <name val="Times"/>
    </font>
    <font>
      <sz val="12"/>
      <name val="Times"/>
    </font>
    <font>
      <i/>
      <sz val="8"/>
      <name val="Times"/>
    </font>
    <font>
      <sz val="8"/>
      <name val="Times"/>
    </font>
    <font>
      <b/>
      <sz val="10"/>
      <name val="Times"/>
    </font>
    <font>
      <sz val="10"/>
      <name val="Times"/>
    </font>
    <font>
      <sz val="12"/>
      <name val="Calibri"/>
      <family val="2"/>
      <scheme val="minor"/>
    </font>
    <font>
      <b/>
      <i/>
      <sz val="8"/>
      <name val="Times"/>
    </font>
    <font>
      <b/>
      <sz val="20"/>
      <name val="Times"/>
    </font>
    <font>
      <u/>
      <sz val="10"/>
      <name val="Times New Roman"/>
      <family val="1"/>
    </font>
    <font>
      <i/>
      <u/>
      <sz val="10"/>
      <name val="Times New Roman"/>
      <family val="1"/>
    </font>
    <font>
      <sz val="12"/>
      <color theme="1"/>
      <name val="Calibri"/>
      <family val="2"/>
      <scheme val="minor"/>
    </font>
    <font>
      <b/>
      <i/>
      <sz val="11"/>
      <color rgb="FFFF0000"/>
      <name val="Times"/>
    </font>
    <font>
      <strike/>
      <sz val="10"/>
      <name val="Times New Roman"/>
      <family val="1"/>
    </font>
  </fonts>
  <fills count="5">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diagonal/>
    </border>
    <border>
      <left style="medium">
        <color indexed="64"/>
      </left>
      <right/>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62">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11" fillId="0" borderId="0" xfId="0" quotePrefix="1" applyFont="1" applyFill="1" applyBorder="1" applyAlignment="1">
      <alignment vertical="center"/>
    </xf>
    <xf numFmtId="0" fontId="11" fillId="0" borderId="0" xfId="0" quotePrefix="1" applyFont="1" applyFill="1" applyBorder="1" applyAlignment="1">
      <alignment horizontal="left" vertical="top"/>
    </xf>
    <xf numFmtId="0" fontId="11" fillId="0" borderId="0" xfId="0" applyFont="1" applyFill="1" applyAlignment="1">
      <alignment horizontal="left" vertical="top"/>
    </xf>
    <xf numFmtId="0" fontId="10" fillId="0" borderId="0" xfId="0" quotePrefix="1" applyFont="1" applyFill="1" applyBorder="1" applyAlignment="1">
      <alignment horizontal="right" vertical="top"/>
    </xf>
    <xf numFmtId="0" fontId="10" fillId="0" borderId="0" xfId="0" applyFont="1" applyFill="1" applyBorder="1" applyAlignment="1">
      <alignment horizontal="left" vertical="top"/>
    </xf>
    <xf numFmtId="0" fontId="11" fillId="0" borderId="0" xfId="0" applyFont="1" applyFill="1" applyBorder="1" applyAlignment="1">
      <alignment horizontal="left" vertical="top"/>
    </xf>
    <xf numFmtId="0" fontId="7" fillId="0" borderId="0" xfId="0" applyFont="1" applyFill="1" applyBorder="1" applyAlignment="1">
      <alignment vertical="center"/>
    </xf>
    <xf numFmtId="0" fontId="7" fillId="0" borderId="0" xfId="0" applyFont="1" applyFill="1" applyAlignment="1">
      <alignment vertical="center"/>
    </xf>
    <xf numFmtId="0" fontId="9" fillId="0" borderId="0" xfId="0" applyFont="1" applyFill="1" applyBorder="1" applyAlignment="1">
      <alignment vertical="center"/>
    </xf>
    <xf numFmtId="0" fontId="12" fillId="0" borderId="0" xfId="0" applyFont="1" applyFill="1" applyBorder="1"/>
    <xf numFmtId="0" fontId="11" fillId="0" borderId="0" xfId="0" applyFont="1" applyFill="1" applyBorder="1" applyAlignment="1">
      <alignment vertical="center"/>
    </xf>
    <xf numFmtId="0" fontId="11" fillId="0" borderId="0" xfId="0" applyFont="1" applyFill="1" applyAlignment="1">
      <alignment vertical="center"/>
    </xf>
    <xf numFmtId="0" fontId="4" fillId="0" borderId="0" xfId="0" applyFont="1" applyFill="1" applyAlignment="1">
      <alignment horizontal="left" vertical="top"/>
    </xf>
    <xf numFmtId="0" fontId="10" fillId="0" borderId="0" xfId="0" applyFont="1" applyFill="1" applyBorder="1" applyAlignment="1">
      <alignment horizontal="left" vertical="top" textRotation="90"/>
    </xf>
    <xf numFmtId="0" fontId="10" fillId="0" borderId="0" xfId="0" applyFont="1" applyFill="1" applyBorder="1" applyAlignment="1">
      <alignment horizontal="center" vertical="center" textRotation="90"/>
    </xf>
    <xf numFmtId="0" fontId="10" fillId="0" borderId="0" xfId="0" applyFont="1" applyFill="1" applyAlignment="1">
      <alignment horizontal="left" vertical="top" textRotation="90"/>
    </xf>
    <xf numFmtId="0" fontId="10" fillId="0" borderId="0" xfId="0" applyFont="1" applyFill="1" applyAlignment="1">
      <alignment vertical="center" textRotation="90"/>
    </xf>
    <xf numFmtId="0" fontId="10" fillId="0" borderId="0" xfId="0" applyFont="1" applyAlignment="1">
      <alignment vertical="center" textRotation="90"/>
    </xf>
    <xf numFmtId="0" fontId="10" fillId="0" borderId="0" xfId="0" applyFont="1" applyAlignment="1">
      <alignment horizontal="left" vertical="top" textRotation="90"/>
    </xf>
    <xf numFmtId="0" fontId="10" fillId="0" borderId="0" xfId="0" applyFont="1" applyAlignment="1">
      <alignment horizontal="center" vertical="top"/>
    </xf>
    <xf numFmtId="0" fontId="11" fillId="0" borderId="0" xfId="0" applyFont="1" applyBorder="1" applyAlignment="1">
      <alignment vertical="center"/>
    </xf>
    <xf numFmtId="0" fontId="11" fillId="0" borderId="0" xfId="0" applyFont="1" applyAlignment="1">
      <alignment vertical="center"/>
    </xf>
    <xf numFmtId="0" fontId="11" fillId="2" borderId="1" xfId="0" applyFont="1" applyFill="1" applyBorder="1" applyAlignment="1">
      <alignment horizontal="center" vertical="top"/>
    </xf>
    <xf numFmtId="0" fontId="11" fillId="3" borderId="1" xfId="0" applyFont="1" applyFill="1" applyBorder="1" applyAlignment="1">
      <alignment horizontal="center" vertical="top"/>
    </xf>
    <xf numFmtId="0" fontId="11" fillId="4" borderId="1" xfId="0" applyFont="1" applyFill="1" applyBorder="1" applyAlignment="1">
      <alignment horizontal="center" vertical="top"/>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4" fillId="0" borderId="1" xfId="0" applyFont="1" applyFill="1" applyBorder="1" applyAlignment="1">
      <alignment wrapText="1"/>
    </xf>
    <xf numFmtId="0" fontId="10" fillId="0" borderId="7" xfId="0" applyFont="1" applyFill="1" applyBorder="1" applyAlignment="1">
      <alignment vertical="top"/>
    </xf>
    <xf numFmtId="0" fontId="10" fillId="0" borderId="0" xfId="0" applyFont="1" applyFill="1" applyBorder="1" applyAlignment="1">
      <alignment vertical="top"/>
    </xf>
    <xf numFmtId="0" fontId="13" fillId="0" borderId="0" xfId="0" applyFont="1" applyFill="1" applyBorder="1" applyAlignment="1">
      <alignment horizontal="left" vertical="top"/>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8" fillId="0" borderId="0" xfId="0" applyFont="1" applyFill="1" applyBorder="1" applyAlignment="1">
      <alignment horizontal="left" vertical="top"/>
    </xf>
    <xf numFmtId="0" fontId="16" fillId="0" borderId="2" xfId="0" applyFont="1" applyFill="1" applyBorder="1" applyAlignment="1">
      <alignment horizontal="left" vertical="top" wrapText="1"/>
    </xf>
    <xf numFmtId="0" fontId="4" fillId="0" borderId="10" xfId="9" applyFont="1" applyFill="1" applyBorder="1" applyAlignment="1">
      <alignment horizontal="left" vertical="top" wrapText="1"/>
    </xf>
    <xf numFmtId="0" fontId="5" fillId="0" borderId="5" xfId="9" applyFont="1" applyFill="1" applyBorder="1" applyAlignment="1">
      <alignment horizontal="left" vertical="top" wrapText="1"/>
    </xf>
    <xf numFmtId="0" fontId="4" fillId="0" borderId="5" xfId="9" applyFont="1" applyFill="1" applyBorder="1" applyAlignment="1">
      <alignment horizontal="left" vertical="top" wrapText="1"/>
    </xf>
    <xf numFmtId="0" fontId="4" fillId="0" borderId="5" xfId="0" quotePrefix="1" applyFont="1" applyFill="1" applyBorder="1" applyAlignment="1">
      <alignment horizontal="left" vertical="top" wrapText="1"/>
    </xf>
    <xf numFmtId="0" fontId="10" fillId="0" borderId="0" xfId="0" applyFont="1" applyFill="1" applyBorder="1" applyAlignment="1">
      <alignment vertical="center" textRotation="90"/>
    </xf>
    <xf numFmtId="0" fontId="13" fillId="0" borderId="0" xfId="0" applyFont="1" applyFill="1" applyBorder="1" applyAlignment="1">
      <alignment horizontal="left" vertical="top" textRotation="90"/>
    </xf>
    <xf numFmtId="0" fontId="14" fillId="0" borderId="0" xfId="0" applyFont="1" applyAlignment="1">
      <alignment horizontal="left" vertical="center"/>
    </xf>
    <xf numFmtId="0" fontId="6" fillId="0" borderId="0" xfId="0" applyFont="1" applyFill="1" applyAlignment="1">
      <alignment horizontal="center" vertical="center"/>
    </xf>
    <xf numFmtId="0" fontId="18" fillId="0" borderId="0" xfId="0" applyFont="1" applyFill="1" applyAlignment="1">
      <alignment horizontal="center" vertical="center" wrapText="1"/>
    </xf>
    <xf numFmtId="0" fontId="10" fillId="0" borderId="11" xfId="0" applyFont="1" applyFill="1" applyBorder="1" applyAlignment="1">
      <alignment horizontal="center" vertical="center" textRotation="90"/>
    </xf>
    <xf numFmtId="0" fontId="10" fillId="0" borderId="12" xfId="0" applyFont="1" applyFill="1" applyBorder="1" applyAlignment="1">
      <alignment horizontal="center" vertical="center" textRotation="90"/>
    </xf>
    <xf numFmtId="0" fontId="10" fillId="0" borderId="13" xfId="0" applyFont="1" applyFill="1" applyBorder="1" applyAlignment="1">
      <alignment horizontal="center" vertical="center" textRotation="90"/>
    </xf>
    <xf numFmtId="0" fontId="10" fillId="0" borderId="14" xfId="0" applyFont="1" applyFill="1" applyBorder="1" applyAlignment="1">
      <alignment horizontal="center" vertical="center" textRotation="90"/>
    </xf>
    <xf numFmtId="0" fontId="10" fillId="0" borderId="15" xfId="0" applyFont="1" applyFill="1" applyBorder="1" applyAlignment="1">
      <alignment horizontal="center" vertical="center" textRotation="90"/>
    </xf>
    <xf numFmtId="0" fontId="10" fillId="0" borderId="7"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tabSelected="1" zoomScaleNormal="100" zoomScaleSheetLayoutView="100" zoomScalePageLayoutView="97" workbookViewId="0">
      <selection sqref="A1:I1"/>
    </sheetView>
  </sheetViews>
  <sheetFormatPr defaultColWidth="27.5" defaultRowHeight="13.2" x14ac:dyDescent="0.3"/>
  <cols>
    <col min="1" max="1" width="2.8984375" style="23" bestFit="1" customWidth="1"/>
    <col min="2" max="2" width="4" style="23" bestFit="1" customWidth="1"/>
    <col min="3" max="3" width="11.59765625" style="12" customWidth="1"/>
    <col min="4" max="4" width="8.59765625" style="22" customWidth="1"/>
    <col min="5" max="5" width="6.09765625" style="22" customWidth="1"/>
    <col min="6" max="6" width="38.19921875" style="22" customWidth="1"/>
    <col min="7" max="7" width="31.59765625" style="22" customWidth="1"/>
    <col min="8" max="8" width="3.59765625" style="22" customWidth="1"/>
    <col min="9" max="9" width="3.59765625" style="12" customWidth="1"/>
    <col min="10" max="12" width="27.5" style="17"/>
    <col min="13" max="16384" width="27.5" style="18"/>
  </cols>
  <sheetData>
    <row r="1" spans="1:13" s="28" customFormat="1" ht="24.6" x14ac:dyDescent="0.3">
      <c r="A1" s="53" t="s">
        <v>131</v>
      </c>
      <c r="B1" s="53"/>
      <c r="C1" s="53"/>
      <c r="D1" s="53"/>
      <c r="E1" s="53"/>
      <c r="F1" s="53"/>
      <c r="G1" s="53"/>
      <c r="H1" s="53"/>
      <c r="I1" s="53"/>
      <c r="J1" s="27"/>
      <c r="K1" s="27"/>
      <c r="L1" s="27"/>
    </row>
    <row r="2" spans="1:13" s="28" customFormat="1" x14ac:dyDescent="0.3">
      <c r="A2" s="24"/>
      <c r="B2" s="24"/>
      <c r="C2" s="12"/>
      <c r="D2" s="25"/>
      <c r="E2" s="25"/>
      <c r="F2" s="26" t="s">
        <v>91</v>
      </c>
      <c r="G2" s="25"/>
      <c r="H2" s="25"/>
      <c r="I2" s="12"/>
      <c r="J2" s="27"/>
      <c r="K2" s="27"/>
      <c r="L2" s="27"/>
    </row>
    <row r="3" spans="1:13" s="28" customFormat="1" x14ac:dyDescent="0.3">
      <c r="A3" s="24"/>
      <c r="B3" s="24"/>
      <c r="D3" s="25"/>
      <c r="E3" s="25"/>
      <c r="F3" s="29" t="s">
        <v>92</v>
      </c>
      <c r="H3" s="25"/>
      <c r="I3" s="12"/>
      <c r="J3" s="27"/>
      <c r="K3" s="27"/>
      <c r="L3" s="27"/>
    </row>
    <row r="4" spans="1:13" s="28" customFormat="1" x14ac:dyDescent="0.3">
      <c r="A4" s="24"/>
      <c r="B4" s="24"/>
      <c r="D4" s="25"/>
      <c r="E4" s="25"/>
      <c r="F4" s="30" t="s">
        <v>93</v>
      </c>
      <c r="H4" s="25"/>
      <c r="I4" s="12"/>
      <c r="J4" s="27"/>
      <c r="K4" s="27"/>
      <c r="L4" s="27"/>
    </row>
    <row r="5" spans="1:13" s="28" customFormat="1" x14ac:dyDescent="0.3">
      <c r="A5" s="24"/>
      <c r="B5" s="24"/>
      <c r="D5" s="25"/>
      <c r="E5" s="25"/>
      <c r="F5" s="31" t="s">
        <v>130</v>
      </c>
      <c r="G5" s="25"/>
      <c r="H5" s="25"/>
      <c r="I5" s="12"/>
      <c r="J5" s="27"/>
      <c r="K5" s="27"/>
      <c r="L5" s="27"/>
    </row>
    <row r="7" spans="1:13" s="14" customFormat="1" ht="15.6" x14ac:dyDescent="0.3">
      <c r="A7" s="54" t="s">
        <v>111</v>
      </c>
      <c r="B7" s="54"/>
      <c r="C7" s="54"/>
      <c r="D7" s="54"/>
      <c r="E7" s="54"/>
      <c r="F7" s="54"/>
      <c r="G7" s="54"/>
      <c r="H7" s="54"/>
      <c r="I7" s="54"/>
      <c r="J7" s="13"/>
      <c r="K7" s="13"/>
      <c r="L7" s="13"/>
    </row>
    <row r="8" spans="1:13" s="14" customFormat="1" ht="50.1" customHeight="1" thickBot="1" x14ac:dyDescent="0.35">
      <c r="A8" s="55" t="s">
        <v>112</v>
      </c>
      <c r="B8" s="55"/>
      <c r="C8" s="55"/>
      <c r="D8" s="55"/>
      <c r="E8" s="55"/>
      <c r="F8" s="55"/>
      <c r="G8" s="55"/>
      <c r="H8" s="55"/>
      <c r="I8" s="55"/>
      <c r="J8" s="15"/>
      <c r="K8" s="15"/>
      <c r="L8" s="15"/>
    </row>
    <row r="9" spans="1:13" s="14" customFormat="1" ht="26.4" x14ac:dyDescent="0.3">
      <c r="A9" s="56" t="s">
        <v>1</v>
      </c>
      <c r="B9" s="32" t="s">
        <v>46</v>
      </c>
      <c r="C9" s="6"/>
      <c r="D9" s="3" t="s">
        <v>11</v>
      </c>
      <c r="E9" s="3">
        <v>1103</v>
      </c>
      <c r="F9" s="3" t="s">
        <v>12</v>
      </c>
      <c r="G9" s="3" t="s">
        <v>96</v>
      </c>
      <c r="H9" s="3">
        <v>3</v>
      </c>
      <c r="I9" s="35"/>
      <c r="J9" s="7"/>
      <c r="K9" s="16"/>
      <c r="L9" s="13"/>
    </row>
    <row r="10" spans="1:13" s="14" customFormat="1" ht="26.4" x14ac:dyDescent="0.3">
      <c r="A10" s="57"/>
      <c r="B10" s="33" t="s">
        <v>46</v>
      </c>
      <c r="C10" s="2"/>
      <c r="D10" s="1" t="s">
        <v>11</v>
      </c>
      <c r="E10" s="1">
        <v>1120</v>
      </c>
      <c r="F10" s="1" t="s">
        <v>13</v>
      </c>
      <c r="G10" s="1" t="s">
        <v>51</v>
      </c>
      <c r="H10" s="1">
        <v>5</v>
      </c>
      <c r="I10" s="36"/>
      <c r="J10" s="7"/>
      <c r="K10" s="16"/>
      <c r="L10" s="13"/>
    </row>
    <row r="11" spans="1:13" s="14" customFormat="1" ht="26.4" x14ac:dyDescent="0.3">
      <c r="A11" s="57"/>
      <c r="B11" s="33" t="s">
        <v>46</v>
      </c>
      <c r="C11" s="2"/>
      <c r="D11" s="1" t="s">
        <v>11</v>
      </c>
      <c r="E11" s="1">
        <v>1140</v>
      </c>
      <c r="F11" s="1" t="s">
        <v>13</v>
      </c>
      <c r="G11" s="1" t="s">
        <v>51</v>
      </c>
      <c r="H11" s="1">
        <v>3</v>
      </c>
      <c r="I11" s="36"/>
      <c r="J11" s="7"/>
      <c r="K11" s="16"/>
      <c r="L11" s="13"/>
    </row>
    <row r="12" spans="1:13" s="14" customFormat="1" ht="52.8" x14ac:dyDescent="0.3">
      <c r="A12" s="57"/>
      <c r="B12" s="33" t="s">
        <v>46</v>
      </c>
      <c r="C12" s="2"/>
      <c r="D12" s="1" t="s">
        <v>11</v>
      </c>
      <c r="E12" s="1">
        <v>1160</v>
      </c>
      <c r="F12" s="1" t="s">
        <v>47</v>
      </c>
      <c r="G12" s="1" t="s">
        <v>52</v>
      </c>
      <c r="H12" s="1">
        <v>2</v>
      </c>
      <c r="I12" s="36"/>
      <c r="J12" s="7"/>
      <c r="K12" s="16"/>
      <c r="L12" s="13"/>
    </row>
    <row r="13" spans="1:13" ht="40.200000000000003" thickBot="1" x14ac:dyDescent="0.35">
      <c r="A13" s="58"/>
      <c r="B13" s="34" t="s">
        <v>46</v>
      </c>
      <c r="C13" s="5"/>
      <c r="D13" s="4" t="s">
        <v>14</v>
      </c>
      <c r="E13" s="4">
        <v>1100</v>
      </c>
      <c r="F13" s="4" t="s">
        <v>53</v>
      </c>
      <c r="G13" s="5"/>
      <c r="H13" s="4">
        <v>1</v>
      </c>
      <c r="I13" s="37"/>
    </row>
    <row r="14" spans="1:13" ht="13.8" thickBot="1" x14ac:dyDescent="0.35">
      <c r="A14" s="40" t="s">
        <v>0</v>
      </c>
      <c r="B14" s="41"/>
      <c r="C14" s="42"/>
      <c r="D14" s="11"/>
      <c r="E14" s="11"/>
      <c r="F14" s="11"/>
      <c r="G14" s="11"/>
      <c r="H14" s="11"/>
      <c r="I14" s="11"/>
    </row>
    <row r="15" spans="1:13" ht="26.4" x14ac:dyDescent="0.3">
      <c r="A15" s="56" t="s">
        <v>3</v>
      </c>
      <c r="B15" s="32" t="s">
        <v>46</v>
      </c>
      <c r="C15" s="6"/>
      <c r="D15" s="3" t="s">
        <v>76</v>
      </c>
      <c r="E15" s="3">
        <v>1100</v>
      </c>
      <c r="F15" s="3" t="s">
        <v>54</v>
      </c>
      <c r="G15" s="6"/>
      <c r="H15" s="3">
        <v>1</v>
      </c>
      <c r="I15" s="35"/>
      <c r="J15" s="19"/>
      <c r="K15" s="19"/>
      <c r="L15" s="19"/>
      <c r="M15" s="19"/>
    </row>
    <row r="16" spans="1:13" ht="26.4" x14ac:dyDescent="0.3">
      <c r="A16" s="57"/>
      <c r="B16" s="33" t="s">
        <v>46</v>
      </c>
      <c r="C16" s="2"/>
      <c r="D16" s="1" t="s">
        <v>14</v>
      </c>
      <c r="E16" s="1">
        <v>1310</v>
      </c>
      <c r="F16" s="1" t="s">
        <v>113</v>
      </c>
      <c r="G16" s="1" t="s">
        <v>97</v>
      </c>
      <c r="H16" s="1">
        <v>4</v>
      </c>
      <c r="I16" s="36"/>
    </row>
    <row r="17" spans="1:11" ht="52.8" x14ac:dyDescent="0.3">
      <c r="A17" s="57"/>
      <c r="B17" s="33" t="s">
        <v>46</v>
      </c>
      <c r="C17" s="43" t="s">
        <v>120</v>
      </c>
      <c r="D17" s="44" t="s">
        <v>77</v>
      </c>
      <c r="E17" s="44">
        <v>1120</v>
      </c>
      <c r="F17" s="44" t="s">
        <v>16</v>
      </c>
      <c r="G17" s="44"/>
      <c r="H17" s="1">
        <v>3</v>
      </c>
      <c r="I17" s="36"/>
      <c r="J17" s="19"/>
    </row>
    <row r="18" spans="1:11" ht="66" x14ac:dyDescent="0.3">
      <c r="A18" s="57"/>
      <c r="B18" s="33" t="s">
        <v>46</v>
      </c>
      <c r="C18" s="2" t="s">
        <v>121</v>
      </c>
      <c r="D18" s="44" t="s">
        <v>114</v>
      </c>
      <c r="E18" s="44" t="s">
        <v>94</v>
      </c>
      <c r="F18" s="44" t="s">
        <v>125</v>
      </c>
      <c r="G18" s="44" t="s">
        <v>0</v>
      </c>
      <c r="H18" s="1">
        <v>3</v>
      </c>
      <c r="I18" s="36"/>
    </row>
    <row r="19" spans="1:11" ht="39.6" x14ac:dyDescent="0.3">
      <c r="A19" s="57"/>
      <c r="B19" s="33" t="s">
        <v>46</v>
      </c>
      <c r="C19" s="2"/>
      <c r="D19" s="1" t="s">
        <v>14</v>
      </c>
      <c r="E19" s="1">
        <v>1319</v>
      </c>
      <c r="F19" s="1" t="s">
        <v>15</v>
      </c>
      <c r="G19" s="1" t="s">
        <v>55</v>
      </c>
      <c r="H19" s="1">
        <v>1</v>
      </c>
      <c r="I19" s="36"/>
      <c r="J19" s="19"/>
    </row>
    <row r="20" spans="1:11" ht="53.4" thickBot="1" x14ac:dyDescent="0.35">
      <c r="A20" s="58"/>
      <c r="B20" s="34" t="s">
        <v>46</v>
      </c>
      <c r="C20" s="5"/>
      <c r="D20" s="4" t="s">
        <v>11</v>
      </c>
      <c r="E20" s="4">
        <v>1214</v>
      </c>
      <c r="F20" s="4" t="s">
        <v>78</v>
      </c>
      <c r="G20" s="4" t="s">
        <v>79</v>
      </c>
      <c r="H20" s="4">
        <v>4</v>
      </c>
      <c r="I20" s="37"/>
    </row>
    <row r="21" spans="1:11" s="17" customFormat="1" ht="13.8" thickBot="1" x14ac:dyDescent="0.35">
      <c r="A21" s="17" t="s">
        <v>0</v>
      </c>
      <c r="C21" s="45"/>
      <c r="D21" s="12"/>
      <c r="E21" s="12"/>
      <c r="F21" s="12"/>
      <c r="G21" s="12"/>
      <c r="H21" s="12"/>
      <c r="I21" s="11">
        <f>SUM(H15:H20)</f>
        <v>16</v>
      </c>
    </row>
    <row r="22" spans="1:11" ht="39.6" x14ac:dyDescent="0.3">
      <c r="A22" s="56" t="s">
        <v>4</v>
      </c>
      <c r="B22" s="32" t="s">
        <v>46</v>
      </c>
      <c r="C22" s="6" t="s">
        <v>48</v>
      </c>
      <c r="D22" s="3" t="s">
        <v>18</v>
      </c>
      <c r="E22" s="3" t="s">
        <v>94</v>
      </c>
      <c r="F22" s="3" t="s">
        <v>56</v>
      </c>
      <c r="G22" s="46"/>
      <c r="H22" s="3">
        <v>3</v>
      </c>
      <c r="I22" s="35"/>
      <c r="J22" s="19"/>
    </row>
    <row r="23" spans="1:11" ht="26.4" x14ac:dyDescent="0.3">
      <c r="A23" s="57"/>
      <c r="B23" s="33" t="s">
        <v>46</v>
      </c>
      <c r="C23" s="2"/>
      <c r="D23" s="1" t="s">
        <v>80</v>
      </c>
      <c r="E23" s="1">
        <v>1720</v>
      </c>
      <c r="F23" s="1" t="s">
        <v>57</v>
      </c>
      <c r="G23" s="1"/>
      <c r="H23" s="1">
        <v>3</v>
      </c>
      <c r="I23" s="36"/>
    </row>
    <row r="24" spans="1:11" ht="26.4" x14ac:dyDescent="0.3">
      <c r="A24" s="57"/>
      <c r="B24" s="33" t="s">
        <v>46</v>
      </c>
      <c r="C24" s="2"/>
      <c r="D24" s="1" t="s">
        <v>81</v>
      </c>
      <c r="E24" s="1">
        <v>1135</v>
      </c>
      <c r="F24" s="1" t="s">
        <v>19</v>
      </c>
      <c r="G24" s="1" t="s">
        <v>58</v>
      </c>
      <c r="H24" s="1">
        <v>4</v>
      </c>
      <c r="I24" s="36"/>
    </row>
    <row r="25" spans="1:11" ht="52.8" x14ac:dyDescent="0.3">
      <c r="A25" s="57"/>
      <c r="B25" s="33" t="s">
        <v>46</v>
      </c>
      <c r="C25" s="2"/>
      <c r="D25" s="1" t="s">
        <v>11</v>
      </c>
      <c r="E25" s="1">
        <v>1215</v>
      </c>
      <c r="F25" s="1" t="s">
        <v>82</v>
      </c>
      <c r="G25" s="1" t="s">
        <v>75</v>
      </c>
      <c r="H25" s="1">
        <v>4</v>
      </c>
      <c r="I25" s="36"/>
    </row>
    <row r="26" spans="1:11" ht="53.4" thickBot="1" x14ac:dyDescent="0.35">
      <c r="A26" s="58"/>
      <c r="B26" s="47"/>
      <c r="C26" s="48" t="s">
        <v>49</v>
      </c>
      <c r="D26" s="49" t="s">
        <v>17</v>
      </c>
      <c r="E26" s="49" t="s">
        <v>94</v>
      </c>
      <c r="F26" s="49" t="s">
        <v>122</v>
      </c>
      <c r="G26" s="49" t="s">
        <v>42</v>
      </c>
      <c r="H26" s="4">
        <v>3</v>
      </c>
      <c r="I26" s="37"/>
    </row>
    <row r="27" spans="1:11" s="17" customFormat="1" ht="13.8" thickBot="1" x14ac:dyDescent="0.35">
      <c r="A27" s="17" t="s">
        <v>0</v>
      </c>
      <c r="C27" s="45"/>
      <c r="D27" s="12"/>
      <c r="E27" s="12"/>
      <c r="F27" s="12"/>
      <c r="G27" s="12"/>
      <c r="H27" s="12"/>
      <c r="I27" s="11">
        <f>SUM(H22:H26)</f>
        <v>17</v>
      </c>
    </row>
    <row r="28" spans="1:11" ht="39.6" x14ac:dyDescent="0.3">
      <c r="A28" s="56" t="s">
        <v>5</v>
      </c>
      <c r="B28" s="32"/>
      <c r="C28" s="6"/>
      <c r="D28" s="3" t="s">
        <v>11</v>
      </c>
      <c r="E28" s="3">
        <v>2222</v>
      </c>
      <c r="F28" s="3" t="s">
        <v>20</v>
      </c>
      <c r="G28" s="3" t="s">
        <v>115</v>
      </c>
      <c r="H28" s="3">
        <v>4</v>
      </c>
      <c r="I28" s="35"/>
      <c r="J28" s="19"/>
    </row>
    <row r="29" spans="1:11" ht="105.6" x14ac:dyDescent="0.3">
      <c r="A29" s="57"/>
      <c r="B29" s="33"/>
      <c r="C29" s="2" t="s">
        <v>59</v>
      </c>
      <c r="D29" s="1" t="s">
        <v>21</v>
      </c>
      <c r="E29" s="1" t="s">
        <v>94</v>
      </c>
      <c r="F29" s="1" t="s">
        <v>126</v>
      </c>
      <c r="G29" s="1" t="s">
        <v>127</v>
      </c>
      <c r="H29" s="1">
        <v>2</v>
      </c>
      <c r="I29" s="36"/>
      <c r="J29" s="19"/>
    </row>
    <row r="30" spans="1:11" ht="118.8" x14ac:dyDescent="0.3">
      <c r="A30" s="57"/>
      <c r="B30" s="33"/>
      <c r="C30" s="2" t="s">
        <v>60</v>
      </c>
      <c r="D30" s="1" t="s">
        <v>21</v>
      </c>
      <c r="E30" s="1" t="s">
        <v>94</v>
      </c>
      <c r="F30" s="1" t="s">
        <v>128</v>
      </c>
      <c r="G30" s="1" t="s">
        <v>129</v>
      </c>
      <c r="H30" s="1">
        <v>1</v>
      </c>
      <c r="I30" s="36"/>
      <c r="J30" s="19"/>
    </row>
    <row r="31" spans="1:11" ht="79.2" x14ac:dyDescent="0.3">
      <c r="A31" s="57"/>
      <c r="B31" s="33"/>
      <c r="C31" s="2"/>
      <c r="D31" s="1" t="s">
        <v>83</v>
      </c>
      <c r="E31" s="1">
        <v>2200</v>
      </c>
      <c r="F31" s="1" t="s">
        <v>22</v>
      </c>
      <c r="G31" s="1" t="s">
        <v>116</v>
      </c>
      <c r="H31" s="1">
        <v>3</v>
      </c>
      <c r="I31" s="36"/>
    </row>
    <row r="32" spans="1:11" ht="39.6" x14ac:dyDescent="0.3">
      <c r="A32" s="57"/>
      <c r="B32" s="33"/>
      <c r="C32" s="2"/>
      <c r="D32" s="1" t="s">
        <v>81</v>
      </c>
      <c r="E32" s="1">
        <v>2135</v>
      </c>
      <c r="F32" s="1" t="s">
        <v>23</v>
      </c>
      <c r="G32" s="1" t="s">
        <v>117</v>
      </c>
      <c r="H32" s="1">
        <v>4</v>
      </c>
      <c r="I32" s="36"/>
      <c r="J32" s="19"/>
      <c r="K32" s="19"/>
    </row>
    <row r="33" spans="1:11" ht="27" thickBot="1" x14ac:dyDescent="0.35">
      <c r="A33" s="58"/>
      <c r="B33" s="34"/>
      <c r="C33" s="5"/>
      <c r="D33" s="4" t="s">
        <v>80</v>
      </c>
      <c r="E33" s="4">
        <v>2653</v>
      </c>
      <c r="F33" s="4" t="s">
        <v>24</v>
      </c>
      <c r="G33" s="4" t="s">
        <v>119</v>
      </c>
      <c r="H33" s="4">
        <v>3</v>
      </c>
      <c r="I33" s="37"/>
      <c r="J33" s="19"/>
    </row>
    <row r="34" spans="1:11" s="17" customFormat="1" ht="13.8" thickBot="1" x14ac:dyDescent="0.35">
      <c r="A34" s="17" t="s">
        <v>0</v>
      </c>
      <c r="C34" s="45"/>
      <c r="D34" s="12"/>
      <c r="E34" s="12"/>
      <c r="F34" s="12"/>
      <c r="G34" s="12"/>
      <c r="H34" s="12"/>
      <c r="I34" s="11">
        <f>SUM(H28:H33)</f>
        <v>17</v>
      </c>
    </row>
    <row r="35" spans="1:11" ht="66" x14ac:dyDescent="0.3">
      <c r="A35" s="59" t="s">
        <v>6</v>
      </c>
      <c r="B35" s="32"/>
      <c r="C35" s="6"/>
      <c r="D35" s="3" t="s">
        <v>80</v>
      </c>
      <c r="E35" s="3">
        <v>2761</v>
      </c>
      <c r="F35" s="3" t="s">
        <v>25</v>
      </c>
      <c r="G35" s="3" t="s">
        <v>100</v>
      </c>
      <c r="H35" s="3">
        <v>3</v>
      </c>
      <c r="I35" s="35"/>
      <c r="J35" s="19"/>
      <c r="K35" s="19"/>
    </row>
    <row r="36" spans="1:11" ht="79.2" x14ac:dyDescent="0.3">
      <c r="A36" s="60"/>
      <c r="B36" s="33"/>
      <c r="C36" s="2"/>
      <c r="D36" s="1" t="s">
        <v>80</v>
      </c>
      <c r="E36" s="1">
        <v>2519</v>
      </c>
      <c r="F36" s="1" t="s">
        <v>26</v>
      </c>
      <c r="G36" s="1" t="s">
        <v>101</v>
      </c>
      <c r="H36" s="1">
        <v>3</v>
      </c>
      <c r="I36" s="36"/>
    </row>
    <row r="37" spans="1:11" ht="52.8" x14ac:dyDescent="0.3">
      <c r="A37" s="60"/>
      <c r="B37" s="33"/>
      <c r="C37" s="2"/>
      <c r="D37" s="1" t="s">
        <v>80</v>
      </c>
      <c r="E37" s="1">
        <v>2360</v>
      </c>
      <c r="F37" s="1" t="s">
        <v>27</v>
      </c>
      <c r="G37" s="1" t="s">
        <v>102</v>
      </c>
      <c r="H37" s="1">
        <v>3</v>
      </c>
      <c r="I37" s="36"/>
      <c r="J37" s="19"/>
      <c r="K37" s="19"/>
    </row>
    <row r="38" spans="1:11" ht="39.6" x14ac:dyDescent="0.3">
      <c r="A38" s="60"/>
      <c r="B38" s="33"/>
      <c r="C38" s="2"/>
      <c r="D38" s="1" t="s">
        <v>11</v>
      </c>
      <c r="E38" s="1">
        <v>3304</v>
      </c>
      <c r="F38" s="1" t="s">
        <v>28</v>
      </c>
      <c r="G38" s="1" t="s">
        <v>61</v>
      </c>
      <c r="H38" s="1">
        <v>3</v>
      </c>
      <c r="I38" s="36"/>
      <c r="J38" s="19"/>
    </row>
    <row r="39" spans="1:11" ht="40.200000000000003" thickBot="1" x14ac:dyDescent="0.35">
      <c r="A39" s="61"/>
      <c r="B39" s="34"/>
      <c r="C39" s="5"/>
      <c r="D39" s="4" t="s">
        <v>84</v>
      </c>
      <c r="E39" s="4">
        <v>2110</v>
      </c>
      <c r="F39" s="4" t="s">
        <v>29</v>
      </c>
      <c r="G39" s="4" t="s">
        <v>98</v>
      </c>
      <c r="H39" s="50">
        <v>3</v>
      </c>
      <c r="I39" s="37"/>
    </row>
    <row r="40" spans="1:11" s="17" customFormat="1" ht="13.8" thickBot="1" x14ac:dyDescent="0.35">
      <c r="A40" s="17" t="s">
        <v>0</v>
      </c>
      <c r="C40" s="45"/>
      <c r="D40" s="12"/>
      <c r="E40" s="12"/>
      <c r="F40" s="12"/>
      <c r="G40" s="12"/>
      <c r="H40" s="12"/>
      <c r="I40" s="11">
        <f>SUM(H35:H39)</f>
        <v>15</v>
      </c>
    </row>
    <row r="41" spans="1:11" ht="89.25" customHeight="1" x14ac:dyDescent="0.3">
      <c r="A41" s="59" t="s">
        <v>7</v>
      </c>
      <c r="B41" s="32"/>
      <c r="C41" s="6"/>
      <c r="D41" s="3" t="s">
        <v>80</v>
      </c>
      <c r="E41" s="3">
        <v>3313</v>
      </c>
      <c r="F41" s="3" t="s">
        <v>30</v>
      </c>
      <c r="G41" s="3" t="s">
        <v>103</v>
      </c>
      <c r="H41" s="3">
        <v>3</v>
      </c>
      <c r="I41" s="35"/>
    </row>
    <row r="42" spans="1:11" ht="39.6" x14ac:dyDescent="0.3">
      <c r="A42" s="60"/>
      <c r="B42" s="33"/>
      <c r="C42" s="2"/>
      <c r="D42" s="1" t="s">
        <v>80</v>
      </c>
      <c r="E42" s="1">
        <v>3521</v>
      </c>
      <c r="F42" s="1" t="s">
        <v>31</v>
      </c>
      <c r="G42" s="1" t="s">
        <v>62</v>
      </c>
      <c r="H42" s="1">
        <v>3</v>
      </c>
      <c r="I42" s="36"/>
      <c r="J42" s="19"/>
    </row>
    <row r="43" spans="1:11" ht="52.8" x14ac:dyDescent="0.3">
      <c r="A43" s="60"/>
      <c r="B43" s="33"/>
      <c r="C43" s="2"/>
      <c r="D43" s="1" t="s">
        <v>85</v>
      </c>
      <c r="E43" s="1">
        <v>2800</v>
      </c>
      <c r="F43" s="1" t="s">
        <v>32</v>
      </c>
      <c r="G43" s="1" t="s">
        <v>74</v>
      </c>
      <c r="H43" s="38">
        <v>3</v>
      </c>
      <c r="I43" s="36"/>
    </row>
    <row r="44" spans="1:11" ht="39.6" x14ac:dyDescent="0.3">
      <c r="A44" s="60"/>
      <c r="B44" s="33"/>
      <c r="C44" s="2"/>
      <c r="D44" s="1" t="s">
        <v>83</v>
      </c>
      <c r="E44" s="1">
        <v>2210</v>
      </c>
      <c r="F44" s="1" t="s">
        <v>33</v>
      </c>
      <c r="G44" s="1" t="s">
        <v>63</v>
      </c>
      <c r="H44" s="1">
        <v>3</v>
      </c>
      <c r="I44" s="36"/>
      <c r="J44" s="19"/>
    </row>
    <row r="45" spans="1:11" ht="39.6" x14ac:dyDescent="0.3">
      <c r="A45" s="60"/>
      <c r="B45" s="33"/>
      <c r="C45" s="2"/>
      <c r="D45" s="1" t="s">
        <v>83</v>
      </c>
      <c r="E45" s="1">
        <v>2211</v>
      </c>
      <c r="F45" s="1" t="s">
        <v>34</v>
      </c>
      <c r="G45" s="1" t="s">
        <v>64</v>
      </c>
      <c r="H45" s="1">
        <v>1</v>
      </c>
      <c r="I45" s="36"/>
      <c r="J45" s="19"/>
    </row>
    <row r="46" spans="1:11" ht="172.2" thickBot="1" x14ac:dyDescent="0.35">
      <c r="A46" s="61"/>
      <c r="B46" s="34"/>
      <c r="C46" s="5" t="s">
        <v>65</v>
      </c>
      <c r="D46" s="4" t="s">
        <v>17</v>
      </c>
      <c r="E46" s="4" t="s">
        <v>94</v>
      </c>
      <c r="F46" s="4" t="s">
        <v>35</v>
      </c>
      <c r="G46" s="4" t="s">
        <v>118</v>
      </c>
      <c r="H46" s="4">
        <v>3</v>
      </c>
      <c r="I46" s="37"/>
      <c r="J46" s="19"/>
    </row>
    <row r="47" spans="1:11" s="17" customFormat="1" ht="13.8" thickBot="1" x14ac:dyDescent="0.35">
      <c r="A47" s="17" t="s">
        <v>0</v>
      </c>
      <c r="C47" s="45"/>
      <c r="D47" s="12"/>
      <c r="E47" s="12"/>
      <c r="F47" s="12"/>
      <c r="G47" s="12"/>
      <c r="H47" s="12"/>
      <c r="I47" s="11">
        <f>SUM(H41:H46)</f>
        <v>16</v>
      </c>
    </row>
    <row r="48" spans="1:11" ht="105.6" x14ac:dyDescent="0.3">
      <c r="A48" s="59" t="s">
        <v>8</v>
      </c>
      <c r="B48" s="32"/>
      <c r="C48" s="6"/>
      <c r="D48" s="3" t="s">
        <v>80</v>
      </c>
      <c r="E48" s="3">
        <v>3411</v>
      </c>
      <c r="F48" s="3" t="s">
        <v>36</v>
      </c>
      <c r="G48" s="3" t="s">
        <v>104</v>
      </c>
      <c r="H48" s="3">
        <v>3</v>
      </c>
      <c r="I48" s="35"/>
    </row>
    <row r="49" spans="1:11" ht="39.6" x14ac:dyDescent="0.3">
      <c r="A49" s="60"/>
      <c r="B49" s="33"/>
      <c r="C49" s="2"/>
      <c r="D49" s="1" t="s">
        <v>80</v>
      </c>
      <c r="E49" s="1">
        <v>3131</v>
      </c>
      <c r="F49" s="1" t="s">
        <v>38</v>
      </c>
      <c r="G49" s="1" t="s">
        <v>62</v>
      </c>
      <c r="H49" s="1">
        <v>3</v>
      </c>
      <c r="I49" s="36"/>
      <c r="J49" s="19"/>
    </row>
    <row r="50" spans="1:11" ht="52.8" x14ac:dyDescent="0.3">
      <c r="A50" s="60"/>
      <c r="B50" s="33"/>
      <c r="C50" s="2"/>
      <c r="D50" s="1" t="s">
        <v>80</v>
      </c>
      <c r="E50" s="1">
        <v>4840</v>
      </c>
      <c r="F50" s="1" t="s">
        <v>45</v>
      </c>
      <c r="G50" s="1" t="s">
        <v>86</v>
      </c>
      <c r="H50" s="1">
        <v>2</v>
      </c>
      <c r="I50" s="36"/>
      <c r="J50" s="19"/>
      <c r="K50" s="19"/>
    </row>
    <row r="51" spans="1:11" ht="79.2" x14ac:dyDescent="0.3">
      <c r="A51" s="60"/>
      <c r="B51" s="33"/>
      <c r="C51" s="2" t="s">
        <v>87</v>
      </c>
      <c r="D51" s="1" t="s">
        <v>17</v>
      </c>
      <c r="E51" s="1" t="s">
        <v>94</v>
      </c>
      <c r="F51" s="1" t="s">
        <v>88</v>
      </c>
      <c r="G51" s="1" t="s">
        <v>99</v>
      </c>
      <c r="H51" s="1">
        <v>3</v>
      </c>
      <c r="I51" s="36"/>
      <c r="J51" s="19"/>
      <c r="K51" s="19"/>
    </row>
    <row r="52" spans="1:11" ht="66" x14ac:dyDescent="0.3">
      <c r="A52" s="60"/>
      <c r="B52" s="33"/>
      <c r="C52" s="2"/>
      <c r="D52" s="1" t="s">
        <v>80</v>
      </c>
      <c r="E52" s="1">
        <v>3708</v>
      </c>
      <c r="F52" s="1" t="s">
        <v>39</v>
      </c>
      <c r="G52" s="1" t="s">
        <v>105</v>
      </c>
      <c r="H52" s="1">
        <v>3</v>
      </c>
      <c r="I52" s="36"/>
    </row>
    <row r="53" spans="1:11" ht="66.599999999999994" thickBot="1" x14ac:dyDescent="0.35">
      <c r="A53" s="61"/>
      <c r="B53" s="34"/>
      <c r="C53" s="5"/>
      <c r="D53" s="4" t="s">
        <v>80</v>
      </c>
      <c r="E53" s="4">
        <v>3525</v>
      </c>
      <c r="F53" s="4" t="s">
        <v>40</v>
      </c>
      <c r="G53" s="4" t="s">
        <v>106</v>
      </c>
      <c r="H53" s="4">
        <v>3</v>
      </c>
      <c r="I53" s="37"/>
    </row>
    <row r="54" spans="1:11" s="17" customFormat="1" ht="13.8" thickBot="1" x14ac:dyDescent="0.35">
      <c r="A54" s="51"/>
      <c r="B54" s="51"/>
      <c r="C54" s="52"/>
      <c r="D54" s="20"/>
      <c r="E54" s="20"/>
      <c r="F54" s="20"/>
      <c r="G54" s="20"/>
      <c r="H54" s="20"/>
      <c r="I54" s="11">
        <f>SUM(H48:H53)</f>
        <v>17</v>
      </c>
    </row>
    <row r="55" spans="1:11" ht="39.6" x14ac:dyDescent="0.3">
      <c r="A55" s="59" t="s">
        <v>9</v>
      </c>
      <c r="B55" s="32"/>
      <c r="C55" s="6"/>
      <c r="D55" s="3" t="s">
        <v>80</v>
      </c>
      <c r="E55" s="3">
        <v>4842</v>
      </c>
      <c r="F55" s="3" t="s">
        <v>41</v>
      </c>
      <c r="G55" s="3" t="s">
        <v>66</v>
      </c>
      <c r="H55" s="3">
        <v>2</v>
      </c>
      <c r="I55" s="35"/>
      <c r="J55" s="19"/>
      <c r="K55" s="19"/>
    </row>
    <row r="56" spans="1:11" ht="39.6" x14ac:dyDescent="0.3">
      <c r="A56" s="60"/>
      <c r="B56" s="33"/>
      <c r="C56" s="2"/>
      <c r="D56" s="1" t="s">
        <v>80</v>
      </c>
      <c r="E56" s="1">
        <v>4479</v>
      </c>
      <c r="F56" s="1" t="s">
        <v>37</v>
      </c>
      <c r="G56" s="1" t="s">
        <v>67</v>
      </c>
      <c r="H56" s="1">
        <v>3</v>
      </c>
      <c r="I56" s="36"/>
    </row>
    <row r="57" spans="1:11" ht="118.8" x14ac:dyDescent="0.25">
      <c r="A57" s="60"/>
      <c r="B57" s="33"/>
      <c r="C57" s="2" t="s">
        <v>68</v>
      </c>
      <c r="D57" s="1" t="s">
        <v>17</v>
      </c>
      <c r="E57" s="1" t="s">
        <v>94</v>
      </c>
      <c r="F57" s="39" t="s">
        <v>107</v>
      </c>
      <c r="G57" s="1" t="s">
        <v>42</v>
      </c>
      <c r="H57" s="1">
        <v>3</v>
      </c>
      <c r="I57" s="36"/>
      <c r="J57" s="19"/>
      <c r="K57" s="19"/>
    </row>
    <row r="58" spans="1:11" ht="52.8" x14ac:dyDescent="0.3">
      <c r="A58" s="60"/>
      <c r="B58" s="33"/>
      <c r="C58" s="2" t="s">
        <v>89</v>
      </c>
      <c r="D58" s="1" t="s">
        <v>77</v>
      </c>
      <c r="E58" s="1" t="s">
        <v>94</v>
      </c>
      <c r="F58" s="1" t="s">
        <v>123</v>
      </c>
      <c r="G58" s="1" t="s">
        <v>42</v>
      </c>
      <c r="H58" s="1">
        <v>3</v>
      </c>
      <c r="I58" s="36"/>
    </row>
    <row r="59" spans="1:11" ht="145.19999999999999" x14ac:dyDescent="0.3">
      <c r="A59" s="60"/>
      <c r="B59" s="33"/>
      <c r="C59" s="2" t="s">
        <v>90</v>
      </c>
      <c r="D59" s="1" t="s">
        <v>17</v>
      </c>
      <c r="E59" s="1" t="s">
        <v>94</v>
      </c>
      <c r="F59" s="1" t="s">
        <v>108</v>
      </c>
      <c r="G59" s="1" t="s">
        <v>42</v>
      </c>
      <c r="H59" s="1">
        <v>3</v>
      </c>
      <c r="I59" s="36"/>
    </row>
    <row r="60" spans="1:11" ht="145.80000000000001" thickBot="1" x14ac:dyDescent="0.35">
      <c r="A60" s="61"/>
      <c r="B60" s="34"/>
      <c r="C60" s="5" t="s">
        <v>50</v>
      </c>
      <c r="D60" s="4" t="s">
        <v>17</v>
      </c>
      <c r="E60" s="4" t="s">
        <v>94</v>
      </c>
      <c r="F60" s="4" t="s">
        <v>124</v>
      </c>
      <c r="G60" s="4" t="s">
        <v>42</v>
      </c>
      <c r="H60" s="4">
        <v>3</v>
      </c>
      <c r="I60" s="37"/>
      <c r="J60" s="19"/>
    </row>
    <row r="61" spans="1:11" s="17" customFormat="1" ht="13.8" thickBot="1" x14ac:dyDescent="0.35">
      <c r="A61" s="51"/>
      <c r="B61" s="51"/>
      <c r="C61" s="52"/>
      <c r="D61" s="20"/>
      <c r="E61" s="20"/>
      <c r="F61" s="20"/>
      <c r="G61" s="20"/>
      <c r="H61" s="20"/>
      <c r="I61" s="11">
        <f>SUM(H55:H60)</f>
        <v>17</v>
      </c>
    </row>
    <row r="62" spans="1:11" ht="26.4" x14ac:dyDescent="0.3">
      <c r="A62" s="56" t="s">
        <v>10</v>
      </c>
      <c r="B62" s="32"/>
      <c r="C62" s="6"/>
      <c r="D62" s="3" t="s">
        <v>43</v>
      </c>
      <c r="E62" s="3">
        <v>1100</v>
      </c>
      <c r="F62" s="3" t="s">
        <v>69</v>
      </c>
      <c r="G62" s="6"/>
      <c r="H62" s="3">
        <v>1</v>
      </c>
      <c r="I62" s="35"/>
    </row>
    <row r="63" spans="1:11" ht="26.4" x14ac:dyDescent="0.3">
      <c r="A63" s="57"/>
      <c r="B63" s="33"/>
      <c r="C63" s="2"/>
      <c r="D63" s="1" t="s">
        <v>43</v>
      </c>
      <c r="E63" s="1">
        <v>1210</v>
      </c>
      <c r="F63" s="1" t="s">
        <v>70</v>
      </c>
      <c r="G63" s="1" t="s">
        <v>95</v>
      </c>
      <c r="H63" s="1">
        <v>2</v>
      </c>
      <c r="I63" s="36"/>
      <c r="J63" s="19"/>
    </row>
    <row r="64" spans="1:11" ht="39.6" x14ac:dyDescent="0.3">
      <c r="A64" s="57"/>
      <c r="B64" s="33"/>
      <c r="C64" s="2"/>
      <c r="D64" s="1" t="s">
        <v>80</v>
      </c>
      <c r="E64" s="1">
        <v>4761</v>
      </c>
      <c r="F64" s="1" t="s">
        <v>44</v>
      </c>
      <c r="G64" s="1" t="s">
        <v>71</v>
      </c>
      <c r="H64" s="1">
        <v>3</v>
      </c>
      <c r="I64" s="36"/>
      <c r="J64" s="19"/>
      <c r="K64" s="19"/>
    </row>
    <row r="65" spans="1:10" ht="39.6" x14ac:dyDescent="0.3">
      <c r="A65" s="57"/>
      <c r="B65" s="33"/>
      <c r="C65" s="2"/>
      <c r="D65" s="1" t="s">
        <v>80</v>
      </c>
      <c r="E65" s="1">
        <v>4480</v>
      </c>
      <c r="F65" s="1" t="s">
        <v>109</v>
      </c>
      <c r="G65" s="1" t="s">
        <v>72</v>
      </c>
      <c r="H65" s="1">
        <v>1</v>
      </c>
      <c r="I65" s="36"/>
      <c r="J65" s="19"/>
    </row>
    <row r="66" spans="1:10" ht="118.8" x14ac:dyDescent="0.25">
      <c r="A66" s="57"/>
      <c r="B66" s="33"/>
      <c r="C66" s="2" t="s">
        <v>68</v>
      </c>
      <c r="D66" s="1" t="s">
        <v>17</v>
      </c>
      <c r="E66" s="1" t="s">
        <v>94</v>
      </c>
      <c r="F66" s="39" t="s">
        <v>107</v>
      </c>
      <c r="G66" s="1" t="s">
        <v>42</v>
      </c>
      <c r="H66" s="1">
        <v>3</v>
      </c>
      <c r="I66" s="36"/>
    </row>
    <row r="67" spans="1:10" ht="198.6" thickBot="1" x14ac:dyDescent="0.35">
      <c r="A67" s="58"/>
      <c r="B67" s="34"/>
      <c r="C67" s="5" t="s">
        <v>73</v>
      </c>
      <c r="D67" s="4" t="s">
        <v>17</v>
      </c>
      <c r="E67" s="4" t="s">
        <v>94</v>
      </c>
      <c r="F67" s="4" t="s">
        <v>110</v>
      </c>
      <c r="G67" s="4" t="s">
        <v>42</v>
      </c>
      <c r="H67" s="4">
        <v>3</v>
      </c>
      <c r="I67" s="37"/>
      <c r="J67" s="19"/>
    </row>
    <row r="68" spans="1:10" s="17" customFormat="1" x14ac:dyDescent="0.3">
      <c r="A68" s="51"/>
      <c r="B68" s="51"/>
      <c r="C68" s="52"/>
      <c r="D68" s="20"/>
      <c r="E68" s="20"/>
      <c r="F68" s="20"/>
      <c r="G68" s="20"/>
      <c r="H68" s="20"/>
      <c r="I68" s="11">
        <f>SUM(H62:H67)</f>
        <v>13</v>
      </c>
    </row>
    <row r="69" spans="1:10" x14ac:dyDescent="0.3">
      <c r="A69" s="21"/>
      <c r="B69" s="21"/>
      <c r="C69" s="8"/>
      <c r="D69" s="9"/>
      <c r="E69" s="20"/>
      <c r="F69" s="20"/>
      <c r="G69" s="10" t="s">
        <v>2</v>
      </c>
      <c r="H69" s="10"/>
      <c r="I69" s="11">
        <f>I68+I61+I54+I47+I40+I34+I27+I21</f>
        <v>128</v>
      </c>
    </row>
  </sheetData>
  <mergeCells count="12">
    <mergeCell ref="A62:A67"/>
    <mergeCell ref="A55:A60"/>
    <mergeCell ref="A35:A39"/>
    <mergeCell ref="A48:A53"/>
    <mergeCell ref="A22:A26"/>
    <mergeCell ref="A28:A33"/>
    <mergeCell ref="A41:A46"/>
    <mergeCell ref="A1:I1"/>
    <mergeCell ref="A7:I7"/>
    <mergeCell ref="A8:I8"/>
    <mergeCell ref="A9:A13"/>
    <mergeCell ref="A15:A20"/>
  </mergeCells>
  <phoneticPr fontId="1" type="noConversion"/>
  <printOptions horizontalCentered="1"/>
  <pageMargins left="0.7" right="0.7" top="0.75" bottom="0.75" header="0.3" footer="0.3"/>
  <pageSetup scale="75" fitToHeight="0" orientation="portrait" r:id="rId1"/>
  <rowBreaks count="4" manualBreakCount="4">
    <brk id="27" max="8" man="1"/>
    <brk id="40" max="8" man="1"/>
    <brk id="54" max="8" man="1"/>
    <brk id="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2017-01-26T20:37:16Z</cp:lastPrinted>
  <dcterms:created xsi:type="dcterms:W3CDTF">2012-05-07T18:55:12Z</dcterms:created>
  <dcterms:modified xsi:type="dcterms:W3CDTF">2017-03-09T21:44:56Z</dcterms:modified>
</cp:coreProperties>
</file>